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Гладков Эльмаш\Закупки 2026\Пожарка 2026\"/>
    </mc:Choice>
  </mc:AlternateContent>
  <xr:revisionPtr revIDLastSave="0" documentId="13_ncr:1_{165343A6-81CD-4FF5-81B4-7E82E2FA67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definedNames>
    <definedName name="_xlnm.Print_Area" localSheetId="0">Лист1!$A$1:$AA$24</definedName>
  </definedNames>
  <calcPr calcId="191029" calcOnSave="0" concurrentCalc="0"/>
</workbook>
</file>

<file path=xl/calcChain.xml><?xml version="1.0" encoding="utf-8"?>
<calcChain xmlns="http://schemas.openxmlformats.org/spreadsheetml/2006/main">
  <c r="Z12" i="1" l="1"/>
  <c r="AA12" i="1"/>
  <c r="AA13" i="1"/>
</calcChain>
</file>

<file path=xl/sharedStrings.xml><?xml version="1.0" encoding="utf-8"?>
<sst xmlns="http://schemas.openxmlformats.org/spreadsheetml/2006/main" count="81" uniqueCount="61">
  <si>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</si>
  <si>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</si>
  <si>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</si>
  <si>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</si>
  <si>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</si>
  <si>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</si>
  <si>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</si>
  <si>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</si>
  <si>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</si>
  <si>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</si>
  <si>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</si>
  <si>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</si>
  <si>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</si>
  <si>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</si>
  <si>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</si>
  <si>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</si>
  <si>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</si>
  <si>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</si>
  <si>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</si>
  <si>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</si>
  <si>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</si>
  <si>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</si>
  <si>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</si>
  <si>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</si>
  <si>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</si>
  <si>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</si>
  <si>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</si>
  <si>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</si>
  <si>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</si>
  <si>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</si>
  <si>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</si>
  <si>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</si>
  <si>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</si>
  <si>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</si>
  <si>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</si>
  <si>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</si>
  <si>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</si>
  <si>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</si>
  <si>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</si>
  <si>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</si>
  <si>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</si>
  <si>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</si>
  <si>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</si>
  <si>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</si>
  <si>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</si>
  <si>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</si>
  <si>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</si>
  <si>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</si>
  <si>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</si>
  <si>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Оказание услуг по обслуживанию технических средств противопожарной защиты</t>
  </si>
  <si>
    <t>мес.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</si>
  <si>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</si>
  <si>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</si>
  <si>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</si>
  <si>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</si>
  <si>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</si>
  <si>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</si>
  <si>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/Гладков Д.А.</t>
  </si>
  <si>
    <t>МАУК "КУЛЬТУРНЫЙ ЦЕНТР "ЭЛЬМАШ"</t>
  </si>
  <si>
    <r>
      <t>На основании проведенного анализа рынка и расчетов, НМЦК составляет:</t>
    </r>
    <r>
      <rPr>
        <sz val="10"/>
        <color rgb="FFFF0000"/>
        <rFont val="Times New Roman"/>
        <family val="1"/>
        <charset val="204"/>
      </rPr>
      <t xml:space="preserve"> 241 333,32 рубля.</t>
    </r>
  </si>
  <si>
    <r>
      <t>Дата подготовки обоснования НМЦК: 27</t>
    </r>
    <r>
      <rPr>
        <sz val="10"/>
        <rFont val="Times New Roman"/>
        <family val="1"/>
        <charset val="204"/>
      </rPr>
      <t>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</si>
</sst>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#######"/>
    <numFmt numFmtId="165" formatCode="#,##0.00###############"/>
  </numFmts>
  <fonts count="16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46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2" fontId="13" fillId="0" borderId="1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3"/>
  <sheetViews>
    <sheetView tabSelected="1" view="pageBreakPreview" topLeftCell="A10" zoomScaleNormal="100" workbookViewId="0">
      <selection activeCell="A14" sqref="A14:AA14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21.140625" customWidth="1"/>
    <col min="4" max="4" width="17" customWidth="1"/>
    <col min="5" max="5" width="8.85546875" customWidth="1"/>
    <col min="6" max="8" width="22" style="1" customWidth="1"/>
    <col min="9" max="25" width="22" style="1" hidden="1" customWidth="1"/>
    <col min="26" max="26" width="23.42578125" style="1" customWidth="1"/>
    <col min="27" max="27" width="27.7109375" customWidth="1"/>
    <col min="28" max="28" width="18.42578125" customWidth="1"/>
    <col min="29" max="1022" width="9.140625" customWidth="1"/>
  </cols>
  <sheetData>
    <row r="1" spans="1:29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9" ht="1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9" ht="41.1" customHeight="1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9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9" x14ac:dyDescent="0.25">
      <c r="A5" s="2"/>
      <c r="B5" s="2"/>
      <c r="C5" s="2"/>
      <c r="D5" s="2"/>
      <c r="E5" s="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9" ht="27" customHeight="1" x14ac:dyDescent="0.25">
      <c r="A6" s="26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9" ht="45" customHeight="1" x14ac:dyDescent="0.25">
      <c r="A7" s="26" t="s">
        <v>54</v>
      </c>
      <c r="B7" s="26"/>
      <c r="C7" s="45" t="s">
        <v>55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9" ht="42.75" customHeight="1" x14ac:dyDescent="0.25">
      <c r="A8" s="35" t="s">
        <v>58</v>
      </c>
      <c r="B8" s="3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37"/>
    </row>
    <row r="9" spans="1:29" ht="120" customHeight="1" x14ac:dyDescent="0.25">
      <c r="A9" s="38" t="s">
        <v>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spans="1:29" ht="33" customHeight="1" x14ac:dyDescent="0.25">
      <c r="A10" s="26" t="s">
        <v>4</v>
      </c>
      <c r="B10" s="26" t="s">
        <v>5</v>
      </c>
      <c r="C10" s="26"/>
      <c r="D10" s="26" t="s">
        <v>6</v>
      </c>
      <c r="E10" s="43" t="s">
        <v>7</v>
      </c>
      <c r="F10" s="7" t="s">
        <v>51</v>
      </c>
      <c r="G10" s="7" t="s">
        <v>52</v>
      </c>
      <c r="H10" s="7" t="s">
        <v>53</v>
      </c>
      <c r="I10" s="7" t="s">
        <v>8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43" t="s">
        <v>56</v>
      </c>
      <c r="AA10" s="33" t="s">
        <v>25</v>
      </c>
    </row>
    <row r="11" spans="1:29" ht="51" customHeight="1" x14ac:dyDescent="0.25">
      <c r="A11" s="26"/>
      <c r="B11" s="26"/>
      <c r="C11" s="26"/>
      <c r="D11" s="26"/>
      <c r="E11" s="43"/>
      <c r="F11" s="7" t="s">
        <v>26</v>
      </c>
      <c r="G11" s="7" t="s">
        <v>26</v>
      </c>
      <c r="H11" s="7" t="s">
        <v>26</v>
      </c>
      <c r="I11" s="7" t="s">
        <v>26</v>
      </c>
      <c r="J11" s="7" t="s">
        <v>26</v>
      </c>
      <c r="K11" s="7" t="s">
        <v>26</v>
      </c>
      <c r="L11" s="7" t="s">
        <v>26</v>
      </c>
      <c r="M11" s="7" t="s">
        <v>26</v>
      </c>
      <c r="N11" s="7" t="s">
        <v>26</v>
      </c>
      <c r="O11" s="7" t="s">
        <v>26</v>
      </c>
      <c r="P11" s="7" t="s">
        <v>26</v>
      </c>
      <c r="Q11" s="7" t="s">
        <v>26</v>
      </c>
      <c r="R11" s="7" t="s">
        <v>26</v>
      </c>
      <c r="S11" s="7" t="s">
        <v>26</v>
      </c>
      <c r="T11" s="7" t="s">
        <v>26</v>
      </c>
      <c r="U11" s="7" t="s">
        <v>26</v>
      </c>
      <c r="V11" s="7" t="s">
        <v>26</v>
      </c>
      <c r="W11" s="7" t="s">
        <v>26</v>
      </c>
      <c r="X11" s="7" t="s">
        <v>26</v>
      </c>
      <c r="Y11" s="7" t="s">
        <v>26</v>
      </c>
      <c r="Z11" s="43"/>
      <c r="AA11" s="34"/>
    </row>
    <row r="12" spans="1:29" ht="52.5" customHeight="1" x14ac:dyDescent="0.25">
      <c r="A12" s="5" t="s">
        <v>48</v>
      </c>
      <c r="B12" s="26" t="s">
        <v>49</v>
      </c>
      <c r="C12" s="26"/>
      <c r="D12" s="5" t="s">
        <v>50</v>
      </c>
      <c r="E12" s="8">
        <v>12</v>
      </c>
      <c r="F12" s="17">
        <v>18333.330000000002</v>
      </c>
      <c r="G12" s="17">
        <v>22000</v>
      </c>
      <c r="H12" s="17">
        <v>20000</v>
      </c>
      <c r="I12" s="7" t="s">
        <v>27</v>
      </c>
      <c r="J12" s="7" t="s">
        <v>28</v>
      </c>
      <c r="K12" s="7" t="s">
        <v>29</v>
      </c>
      <c r="L12" s="7" t="s">
        <v>30</v>
      </c>
      <c r="M12" s="7" t="s">
        <v>31</v>
      </c>
      <c r="N12" s="7" t="s">
        <v>32</v>
      </c>
      <c r="O12" s="7" t="s">
        <v>33</v>
      </c>
      <c r="P12" s="7" t="s">
        <v>34</v>
      </c>
      <c r="Q12" s="7" t="s">
        <v>35</v>
      </c>
      <c r="R12" s="7" t="s">
        <v>36</v>
      </c>
      <c r="S12" s="7" t="s">
        <v>37</v>
      </c>
      <c r="T12" s="7" t="s">
        <v>38</v>
      </c>
      <c r="U12" s="7" t="s">
        <v>39</v>
      </c>
      <c r="V12" s="7" t="s">
        <v>40</v>
      </c>
      <c r="W12" s="7" t="s">
        <v>41</v>
      </c>
      <c r="X12" s="7" t="s">
        <v>42</v>
      </c>
      <c r="Y12" s="7" t="s">
        <v>43</v>
      </c>
      <c r="Z12" s="18">
        <f>(H12+G12+F12)/3</f>
        <v>20111.11</v>
      </c>
      <c r="AA12" s="7">
        <f>Z12*12</f>
        <v>241333.32</v>
      </c>
      <c r="AB12" s="1"/>
      <c r="AC12" s="1"/>
    </row>
    <row r="13" spans="1:29" ht="15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5" t="s">
        <v>44</v>
      </c>
      <c r="AA13" s="19">
        <f>AA12</f>
        <v>241333.32</v>
      </c>
    </row>
    <row r="14" spans="1:29" ht="33.75" customHeight="1" x14ac:dyDescent="0.25">
      <c r="A14" s="40" t="s">
        <v>59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2"/>
    </row>
    <row r="15" spans="1:29" ht="15" customHeight="1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9" ht="15" customHeight="1" x14ac:dyDescent="0.25">
      <c r="A16" s="28" t="s">
        <v>60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5.95" customHeight="1" thickBot="1" x14ac:dyDescent="0.3">
      <c r="A18" s="31" t="s">
        <v>45</v>
      </c>
      <c r="B18" s="32"/>
      <c r="C18" s="32"/>
      <c r="D18" s="9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7" ht="14.1" customHeight="1" thickBot="1" x14ac:dyDescent="0.3">
      <c r="A19" s="20" t="s">
        <v>46</v>
      </c>
      <c r="B19" s="21"/>
      <c r="C19" s="21"/>
      <c r="D19" s="11"/>
      <c r="E19" s="10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7" ht="24" customHeight="1" x14ac:dyDescent="0.25">
      <c r="A20" s="22" t="s">
        <v>57</v>
      </c>
      <c r="B20" s="23"/>
      <c r="C20" s="23"/>
      <c r="D20" s="12"/>
      <c r="E20" s="1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7" ht="12" customHeight="1" x14ac:dyDescent="0.25">
      <c r="A21" s="24" t="s">
        <v>47</v>
      </c>
      <c r="B21" s="25"/>
      <c r="C21" s="25"/>
      <c r="D21" s="13"/>
      <c r="E21" s="1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/>
    </row>
    <row r="22" spans="1:27" ht="12" customHeight="1" x14ac:dyDescent="0.25">
      <c r="A22" s="6"/>
      <c r="B22" s="6"/>
      <c r="C22" s="6"/>
      <c r="D22" s="6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/>
    </row>
    <row r="23" spans="1:27" ht="15.75" x14ac:dyDescent="0.25">
      <c r="A23" s="16" t="s">
        <v>0</v>
      </c>
    </row>
  </sheetData>
  <mergeCells count="23">
    <mergeCell ref="A3:AA3"/>
    <mergeCell ref="A6:B6"/>
    <mergeCell ref="C6:AA6"/>
    <mergeCell ref="A7:B7"/>
    <mergeCell ref="C7:AA7"/>
    <mergeCell ref="A8:AA8"/>
    <mergeCell ref="A9:AA9"/>
    <mergeCell ref="B12:C12"/>
    <mergeCell ref="A13:Y13"/>
    <mergeCell ref="A14:AA14"/>
    <mergeCell ref="D10:D11"/>
    <mergeCell ref="E10:E11"/>
    <mergeCell ref="Z10:Z11"/>
    <mergeCell ref="A19:C19"/>
    <mergeCell ref="A20:C20"/>
    <mergeCell ref="A21:C21"/>
    <mergeCell ref="A10:A11"/>
    <mergeCell ref="B10:C11"/>
    <mergeCell ref="A15:AA15"/>
    <mergeCell ref="A16:AA16"/>
    <mergeCell ref="A17:AA17"/>
    <mergeCell ref="A18:C18"/>
    <mergeCell ref="AA10:AA11"/>
  </mergeCells>
  <pageMargins left="0.24027777777777801" right="0.24027777777777801" top="0.05" bottom="0.209722222222222" header="0.51180555555555496" footer="0.51180555555555496"/>
  <pageSetup paperSize="9" scale="74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User</cp:lastModifiedBy>
  <cp:revision>7</cp:revision>
  <cp:lastPrinted>2014-05-23T17:45:00Z</cp:lastPrinted>
  <dcterms:created xsi:type="dcterms:W3CDTF">2014-01-17T11:35:00Z</dcterms:created>
  <dcterms:modified xsi:type="dcterms:W3CDTF">2025-10-27T05:11:07Z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