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2204DDB-6F08-4ED7-A7B7-71EDE23BC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16" i="1" s="1"/>
  <c r="I19" i="1"/>
  <c r="I14" i="1" l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15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29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<sst xmlns="http://schemas.openxmlformats.org/spreadsheetml/2006/main" count="67" uniqueCount="64">
  <si>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</si>
  <si>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</si>
  <si>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</si>
  <si>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</si>
  <si>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</si>
  <si>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</si>
  <si>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</si>
  <si>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</si>
  <si>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</si>
  <si>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</si>
  <si>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</si>
  <si>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</si>
  <si>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</si>
  <si>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</si>
  <si>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</si>
  <si>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</si>
  <si>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</si>
  <si>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</si>
  <si>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</si>
  <si>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</si>
  <si>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</si>
  <si>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</si>
  <si>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</si>
  <si>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</si>
  <si>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</si>
  <si>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</si>
  <si>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</si>
  <si>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</si>
  <si>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</si>
  <si>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</si>
  <si>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</si>
  <si>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</si>
  <si>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</si>
  <si>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</si>
  <si>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</si>
  <si>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</si>
  <si>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</si>
  <si>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</si>
  <si>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</si>
  <si>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</si>
  <si>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</si>
  <si>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</si>
  <si>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</si>
  <si>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</si>
  <si>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</si>
  <si>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</si>
  <si>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</si>
  <si>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</si>
  <si>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</si>
  <si>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</si>
  <si>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</si>
  <si>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</si>
  <si>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</si>
  <si>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</si>
  <si>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</si>
  <si>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Указать  перечень лизинговых компаний, с которыми сотрудничают.</t>
  </si>
  <si>
    <t>согласно ТЗ</t>
  </si>
  <si>
    <t>Приложение № 1</t>
  </si>
  <si>
    <t>Условия закупки Поставщика</t>
  </si>
  <si>
    <t>наличие технической возможности и разрешительных документов согласно ТЗ</t>
  </si>
  <si>
    <t>Налтчие документов и тех. возможности -10 баллов; отсутствие любого из показателя - 0 баллов</t>
  </si>
  <si>
    <t xml:space="preserve">Ликвидации опасного производственного объекта «Площадка участка гальванического производства» </t>
  </si>
  <si>
    <t xml:space="preserve">Полное соответствие ТЗ Покупателя.
Проведение откачки, замывки гальванических ванн с последующей утилизацией/обезвреживанием химических растворов, а также демонтажа оборудования и систем инженерно-технического обеспечения (вентиляции), входящих в состав ОПО «Площадка участка гальванического производства». Наличие лицензий и документов, подтверждающих квалификацию сотрудников, согласно ТЗ. Техническая обеспеченность Подрядчика.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</si>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</sst>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164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I11" sqref="I11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34.8554687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9" width="10.7109375" style="1" customWidth="1"/>
    <col min="10" max="10" width="13.42578125" style="1" customWidth="1"/>
    <col min="11" max="11" width="14.28515625" style="1" customWidth="1"/>
    <col min="12" max="16384" width="9.140625" style="1"/>
  </cols>
  <sheetData>
    <row r="1" spans="1:11" ht="23.25" customHeight="1" x14ac:dyDescent="0.25">
      <c r="A1" s="51"/>
      <c r="B1" s="51"/>
      <c r="C1" s="51"/>
      <c r="D1" s="51"/>
      <c r="E1" s="51"/>
      <c r="F1" s="51"/>
      <c r="G1" s="49" t="s">
        <v>57</v>
      </c>
      <c r="H1" s="49"/>
      <c r="I1" s="49"/>
      <c r="J1" s="49"/>
      <c r="K1" s="49"/>
    </row>
    <row r="2" spans="1:11" s="3" customFormat="1" ht="27" customHeight="1" x14ac:dyDescent="0.25">
      <c r="A2" s="45" t="s">
        <v>0</v>
      </c>
      <c r="B2" s="45"/>
      <c r="C2" s="45"/>
      <c r="D2" s="45"/>
      <c r="E2" s="45"/>
      <c r="F2" s="45"/>
      <c r="G2" s="2" t="s">
        <v>1</v>
      </c>
      <c r="H2" s="50"/>
      <c r="I2" s="50"/>
      <c r="J2" s="50"/>
      <c r="K2" s="50"/>
    </row>
    <row r="3" spans="1:1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1.25" customHeight="1" x14ac:dyDescent="0.2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5.5" customHeight="1" x14ac:dyDescent="0.25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1.25" customHeight="1" x14ac:dyDescent="0.25">
      <c r="A6" s="41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1.25" customHeight="1" x14ac:dyDescent="0.25">
      <c r="A7" s="41" t="s">
        <v>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" x14ac:dyDescent="0.25">
      <c r="A8" s="41" t="s">
        <v>7</v>
      </c>
      <c r="B8" s="41"/>
      <c r="C8" s="41"/>
      <c r="D8" s="41"/>
      <c r="E8" s="41"/>
      <c r="F8" s="41"/>
      <c r="G8" s="42"/>
      <c r="H8" s="43"/>
      <c r="I8" s="43"/>
      <c r="J8" s="43"/>
      <c r="K8" s="43"/>
    </row>
    <row r="9" spans="1:11" ht="15" x14ac:dyDescent="0.25">
      <c r="A9" s="41" t="s">
        <v>8</v>
      </c>
      <c r="B9" s="41"/>
      <c r="C9" s="41"/>
      <c r="D9" s="41"/>
      <c r="E9" s="41"/>
      <c r="F9" s="41"/>
      <c r="G9" s="42"/>
      <c r="H9" s="43"/>
      <c r="I9" s="43"/>
      <c r="J9" s="43"/>
      <c r="K9" s="43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53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60.5" customHeight="1" x14ac:dyDescent="0.25">
      <c r="A11" s="24">
        <v>1</v>
      </c>
      <c r="B11" s="25"/>
      <c r="C11" s="26" t="s">
        <v>61</v>
      </c>
      <c r="D11" s="27" t="s">
        <v>62</v>
      </c>
      <c r="E11" s="28" t="s">
        <v>54</v>
      </c>
      <c r="F11" s="29">
        <v>1</v>
      </c>
      <c r="G11" s="5"/>
      <c r="H11" s="8" t="s">
        <v>63</v>
      </c>
      <c r="I11" s="9"/>
      <c r="J11" s="10"/>
      <c r="K11" s="10"/>
    </row>
    <row r="12" spans="1:11" x14ac:dyDescent="0.25">
      <c r="A12" s="47" t="s">
        <v>18</v>
      </c>
      <c r="B12" s="47"/>
      <c r="C12" s="47"/>
      <c r="D12" s="47"/>
      <c r="E12" s="47"/>
      <c r="F12" s="47"/>
      <c r="G12" s="48"/>
      <c r="H12" s="48"/>
      <c r="I12" s="48"/>
      <c r="J12" s="48"/>
      <c r="K12" s="48"/>
    </row>
    <row r="13" spans="1:11" s="13" customFormat="1" ht="11.25" customHeight="1" x14ac:dyDescent="0.25">
      <c r="A13" s="44" t="s">
        <v>19</v>
      </c>
      <c r="B13" s="44"/>
      <c r="C13" s="44"/>
      <c r="D13" s="44"/>
      <c r="E13" s="44"/>
      <c r="F13" s="44"/>
      <c r="G13" s="45"/>
      <c r="H13" s="45"/>
      <c r="I13" s="12">
        <f>SUM(I11)</f>
        <v>0</v>
      </c>
      <c r="J13" s="46"/>
      <c r="K13" s="46"/>
    </row>
    <row r="14" spans="1:11" s="13" customFormat="1" ht="11.25" customHeight="1" x14ac:dyDescent="0.25">
      <c r="A14" s="44" t="s">
        <v>20</v>
      </c>
      <c r="B14" s="44"/>
      <c r="C14" s="44"/>
      <c r="D14" s="44"/>
      <c r="E14" s="44"/>
      <c r="F14" s="44"/>
      <c r="G14" s="45"/>
      <c r="H14" s="45"/>
      <c r="I14" s="12">
        <f>I13*1.22</f>
        <v>0</v>
      </c>
      <c r="J14" s="46"/>
      <c r="K14" s="46"/>
    </row>
    <row r="15" spans="1:11" s="13" customFormat="1" ht="11.25" customHeight="1" x14ac:dyDescent="0.25">
      <c r="A15" s="44" t="s">
        <v>21</v>
      </c>
      <c r="B15" s="44"/>
      <c r="C15" s="44"/>
      <c r="D15" s="44"/>
      <c r="E15" s="44"/>
      <c r="F15" s="44"/>
      <c r="G15" s="45"/>
      <c r="H15" s="45"/>
      <c r="I15" s="12"/>
      <c r="J15" s="46"/>
      <c r="K15" s="46"/>
    </row>
    <row r="16" spans="1:11" s="13" customFormat="1" ht="11.25" customHeight="1" x14ac:dyDescent="0.25">
      <c r="A16" s="44" t="s">
        <v>22</v>
      </c>
      <c r="B16" s="44"/>
      <c r="C16" s="44"/>
      <c r="D16" s="44"/>
      <c r="E16" s="44"/>
      <c r="F16" s="44"/>
      <c r="G16" s="45"/>
      <c r="H16" s="45"/>
      <c r="I16" s="12">
        <f>I13+I15</f>
        <v>0</v>
      </c>
      <c r="J16" s="46"/>
      <c r="K16" s="46"/>
    </row>
    <row r="17" spans="1:11" s="13" customFormat="1" ht="11.25" customHeight="1" x14ac:dyDescent="0.25">
      <c r="A17" s="44" t="s">
        <v>23</v>
      </c>
      <c r="B17" s="44"/>
      <c r="C17" s="44"/>
      <c r="D17" s="44"/>
      <c r="E17" s="44"/>
      <c r="F17" s="44"/>
      <c r="G17" s="45"/>
      <c r="H17" s="45"/>
      <c r="I17" s="12">
        <f>I16*1.22</f>
        <v>0</v>
      </c>
      <c r="J17" s="46"/>
      <c r="K17" s="46"/>
    </row>
    <row r="18" spans="1:11" s="13" customFormat="1" ht="11.25" customHeight="1" x14ac:dyDescent="0.25">
      <c r="A18" s="57" t="s">
        <v>24</v>
      </c>
      <c r="B18" s="57"/>
      <c r="C18" s="57"/>
      <c r="D18" s="57"/>
      <c r="E18" s="57"/>
      <c r="F18" s="57"/>
      <c r="G18" s="57"/>
      <c r="H18" s="57"/>
      <c r="I18" s="14"/>
      <c r="J18" s="58"/>
      <c r="K18" s="58"/>
    </row>
    <row r="19" spans="1:11" s="13" customFormat="1" ht="12" customHeight="1" thickBot="1" x14ac:dyDescent="0.3">
      <c r="A19" s="54" t="s">
        <v>25</v>
      </c>
      <c r="B19" s="54"/>
      <c r="C19" s="54"/>
      <c r="D19" s="54"/>
      <c r="E19" s="54"/>
      <c r="F19" s="54"/>
      <c r="G19" s="15"/>
      <c r="H19" s="15"/>
      <c r="I19" s="14">
        <f>SUMPRODUCT($F$21:$F$31,K21:K31)</f>
        <v>0</v>
      </c>
      <c r="J19" s="55"/>
      <c r="K19" s="56"/>
    </row>
    <row r="20" spans="1:11" s="19" customFormat="1" ht="33.75" customHeight="1" thickBot="1" x14ac:dyDescent="0.3">
      <c r="A20" s="52" t="s">
        <v>26</v>
      </c>
      <c r="B20" s="52"/>
      <c r="C20" s="52"/>
      <c r="D20" s="16" t="s">
        <v>27</v>
      </c>
      <c r="E20" s="16" t="s">
        <v>28</v>
      </c>
      <c r="F20" s="17" t="s">
        <v>29</v>
      </c>
      <c r="G20" s="53" t="s">
        <v>58</v>
      </c>
      <c r="H20" s="53"/>
      <c r="I20" s="53"/>
      <c r="J20" s="53"/>
      <c r="K20" s="18" t="s">
        <v>30</v>
      </c>
    </row>
    <row r="21" spans="1:11" s="19" customFormat="1" ht="45" customHeight="1" thickBot="1" x14ac:dyDescent="0.3">
      <c r="A21" s="37" t="s">
        <v>31</v>
      </c>
      <c r="B21" s="37"/>
      <c r="C21" s="37"/>
      <c r="D21" s="30" t="s">
        <v>51</v>
      </c>
      <c r="E21" s="20" t="s">
        <v>32</v>
      </c>
      <c r="F21" s="21">
        <v>0.5</v>
      </c>
      <c r="G21" s="60"/>
      <c r="H21" s="60"/>
      <c r="I21" s="60"/>
      <c r="J21" s="60"/>
      <c r="K21" s="18"/>
    </row>
    <row r="22" spans="1:11" s="19" customFormat="1" ht="45" customHeight="1" thickBot="1" x14ac:dyDescent="0.3">
      <c r="A22" s="37" t="s">
        <v>33</v>
      </c>
      <c r="B22" s="37"/>
      <c r="C22" s="37"/>
      <c r="D22" s="30" t="s">
        <v>56</v>
      </c>
      <c r="E22" s="20" t="s">
        <v>34</v>
      </c>
      <c r="F22" s="21">
        <v>1</v>
      </c>
      <c r="G22" s="61"/>
      <c r="H22" s="60"/>
      <c r="I22" s="60"/>
      <c r="J22" s="60"/>
      <c r="K22" s="18"/>
    </row>
    <row r="23" spans="1:11" s="19" customFormat="1" ht="45" customHeight="1" thickBot="1" x14ac:dyDescent="0.3">
      <c r="A23" s="37" t="s">
        <v>35</v>
      </c>
      <c r="B23" s="37"/>
      <c r="C23" s="37"/>
      <c r="D23" s="30" t="s">
        <v>59</v>
      </c>
      <c r="E23" s="20" t="s">
        <v>60</v>
      </c>
      <c r="F23" s="21">
        <v>1</v>
      </c>
      <c r="G23" s="60"/>
      <c r="H23" s="60"/>
      <c r="I23" s="60"/>
      <c r="J23" s="60"/>
      <c r="K23" s="18"/>
    </row>
    <row r="24" spans="1:11" s="19" customFormat="1" ht="45" customHeight="1" thickBot="1" x14ac:dyDescent="0.3">
      <c r="A24" s="37" t="s">
        <v>36</v>
      </c>
      <c r="B24" s="37"/>
      <c r="C24" s="37"/>
      <c r="D24" s="30" t="s">
        <v>52</v>
      </c>
      <c r="E24" s="20" t="s">
        <v>37</v>
      </c>
      <c r="F24" s="21">
        <v>1</v>
      </c>
      <c r="G24" s="60"/>
      <c r="H24" s="60"/>
      <c r="I24" s="60"/>
      <c r="J24" s="60"/>
      <c r="K24" s="18"/>
    </row>
    <row r="25" spans="1:11" s="19" customFormat="1" ht="45" customHeight="1" thickBot="1" x14ac:dyDescent="0.3">
      <c r="A25" s="37" t="s">
        <v>38</v>
      </c>
      <c r="B25" s="37"/>
      <c r="C25" s="37"/>
      <c r="D25" s="31"/>
      <c r="E25" s="20" t="s">
        <v>39</v>
      </c>
      <c r="F25" s="21">
        <v>0.5</v>
      </c>
      <c r="G25" s="60"/>
      <c r="H25" s="60"/>
      <c r="I25" s="60"/>
      <c r="J25" s="60"/>
      <c r="K25" s="18"/>
    </row>
    <row r="26" spans="1:11" s="19" customFormat="1" ht="55.5" customHeight="1" thickBot="1" x14ac:dyDescent="0.3">
      <c r="A26" s="37" t="s">
        <v>40</v>
      </c>
      <c r="B26" s="37"/>
      <c r="C26" s="37"/>
      <c r="D26" s="31"/>
      <c r="E26" s="20" t="s">
        <v>41</v>
      </c>
      <c r="F26" s="21"/>
      <c r="G26" s="60"/>
      <c r="H26" s="60"/>
      <c r="I26" s="60"/>
      <c r="J26" s="60"/>
      <c r="K26" s="18"/>
    </row>
    <row r="27" spans="1:11" s="19" customFormat="1" ht="45" customHeight="1" thickBot="1" x14ac:dyDescent="0.3">
      <c r="A27" s="37" t="s">
        <v>42</v>
      </c>
      <c r="B27" s="37"/>
      <c r="C27" s="37"/>
      <c r="D27" s="30" t="s">
        <v>52</v>
      </c>
      <c r="E27" s="20" t="s">
        <v>43</v>
      </c>
      <c r="F27" s="21">
        <v>0.5</v>
      </c>
      <c r="G27" s="60"/>
      <c r="H27" s="60"/>
      <c r="I27" s="60"/>
      <c r="J27" s="60"/>
      <c r="K27" s="18"/>
    </row>
    <row r="28" spans="1:11" s="19" customFormat="1" ht="45" customHeight="1" thickBot="1" x14ac:dyDescent="0.3">
      <c r="A28" s="37" t="s">
        <v>44</v>
      </c>
      <c r="B28" s="37"/>
      <c r="C28" s="37"/>
      <c r="D28" s="31"/>
      <c r="E28" s="20" t="s">
        <v>45</v>
      </c>
      <c r="F28" s="21"/>
      <c r="G28" s="60"/>
      <c r="H28" s="60"/>
      <c r="I28" s="60"/>
      <c r="J28" s="60"/>
      <c r="K28" s="18"/>
    </row>
    <row r="29" spans="1:11" s="19" customFormat="1" ht="58.5" customHeight="1" thickBot="1" x14ac:dyDescent="0.3">
      <c r="A29" s="37" t="s">
        <v>46</v>
      </c>
      <c r="B29" s="37"/>
      <c r="C29" s="37"/>
      <c r="D29" s="30" t="s">
        <v>56</v>
      </c>
      <c r="E29" s="20" t="s">
        <v>47</v>
      </c>
      <c r="F29" s="21">
        <v>0.5</v>
      </c>
      <c r="G29" s="60"/>
      <c r="H29" s="60"/>
      <c r="I29" s="60"/>
      <c r="J29" s="60"/>
      <c r="K29" s="18"/>
    </row>
    <row r="30" spans="1:11" s="19" customFormat="1" ht="45" customHeight="1" thickBot="1" x14ac:dyDescent="0.3">
      <c r="A30" s="37" t="s">
        <v>48</v>
      </c>
      <c r="B30" s="37"/>
      <c r="C30" s="37"/>
      <c r="D30" s="30"/>
      <c r="E30" s="20" t="s">
        <v>49</v>
      </c>
      <c r="F30" s="21"/>
      <c r="G30" s="59"/>
      <c r="H30" s="39"/>
      <c r="I30" s="39"/>
      <c r="J30" s="40"/>
      <c r="K30" s="18"/>
    </row>
    <row r="31" spans="1:11" s="19" customFormat="1" ht="45" customHeight="1" thickBot="1" x14ac:dyDescent="0.3">
      <c r="A31" s="37" t="s">
        <v>50</v>
      </c>
      <c r="B31" s="37"/>
      <c r="C31" s="37"/>
      <c r="D31" s="32"/>
      <c r="E31" s="33" t="s">
        <v>49</v>
      </c>
      <c r="F31" s="34"/>
      <c r="G31" s="59"/>
      <c r="H31" s="39"/>
      <c r="I31" s="39"/>
      <c r="J31" s="40"/>
      <c r="K31" s="18"/>
    </row>
    <row r="32" spans="1:11" s="22" customFormat="1" ht="59.25" customHeight="1" thickBot="1" x14ac:dyDescent="0.3">
      <c r="A32" s="37" t="s">
        <v>55</v>
      </c>
      <c r="B32" s="37"/>
      <c r="C32" s="38"/>
      <c r="D32" s="36"/>
      <c r="E32" s="35"/>
      <c r="F32" s="35"/>
      <c r="G32" s="39"/>
      <c r="H32" s="39"/>
      <c r="I32" s="39"/>
      <c r="J32" s="40"/>
      <c r="K32" s="23"/>
    </row>
  </sheetData>
  <mergeCells count="66">
    <mergeCell ref="A23:C23"/>
    <mergeCell ref="G23:J23"/>
    <mergeCell ref="A22:C22"/>
    <mergeCell ref="G22:J22"/>
    <mergeCell ref="A21:C21"/>
    <mergeCell ref="G21:J21"/>
    <mergeCell ref="A25:C25"/>
    <mergeCell ref="G25:J25"/>
    <mergeCell ref="A24:C24"/>
    <mergeCell ref="A28:C28"/>
    <mergeCell ref="G28:J28"/>
    <mergeCell ref="A27:C27"/>
    <mergeCell ref="G27:J27"/>
    <mergeCell ref="A26:C26"/>
    <mergeCell ref="G26:J26"/>
    <mergeCell ref="G24:J24"/>
    <mergeCell ref="A31:C31"/>
    <mergeCell ref="G31:J31"/>
    <mergeCell ref="A30:C30"/>
    <mergeCell ref="G30:J30"/>
    <mergeCell ref="A29:C29"/>
    <mergeCell ref="G29:J29"/>
    <mergeCell ref="A20:C20"/>
    <mergeCell ref="G20:J20"/>
    <mergeCell ref="A19:F19"/>
    <mergeCell ref="J19:K19"/>
    <mergeCell ref="A18:F18"/>
    <mergeCell ref="G18:H18"/>
    <mergeCell ref="J18:K18"/>
    <mergeCell ref="A17:F17"/>
    <mergeCell ref="G17:H17"/>
    <mergeCell ref="J17:K17"/>
    <mergeCell ref="A16:F16"/>
    <mergeCell ref="G16:H16"/>
    <mergeCell ref="J16:K16"/>
    <mergeCell ref="G15:H15"/>
    <mergeCell ref="J15:K15"/>
    <mergeCell ref="A14:F14"/>
    <mergeCell ref="G14:H14"/>
    <mergeCell ref="J14:K14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2:C32"/>
    <mergeCell ref="G32:J32"/>
    <mergeCell ref="A4:F4"/>
    <mergeCell ref="G4:K4"/>
    <mergeCell ref="A3:F3"/>
    <mergeCell ref="G3:K3"/>
    <mergeCell ref="A9:F9"/>
    <mergeCell ref="G9:K9"/>
    <mergeCell ref="A8:F8"/>
    <mergeCell ref="G8:K8"/>
    <mergeCell ref="A13:F13"/>
    <mergeCell ref="G13:H13"/>
    <mergeCell ref="J13:K13"/>
    <mergeCell ref="A12:F12"/>
    <mergeCell ref="G12:K12"/>
    <mergeCell ref="A15:F15"/>
  </mergeCells>
  <conditionalFormatting sqref="G3:K9 G20:G29">
    <cfRule type="cellIs" dxfId="4" priority="178" operator="equal">
      <formula>0</formula>
    </cfRule>
  </conditionalFormatting>
  <conditionalFormatting sqref="G30:G31">
    <cfRule type="cellIs" dxfId="3" priority="35" operator="equal">
      <formula>0</formula>
    </cfRule>
  </conditionalFormatting>
  <conditionalFormatting sqref="G3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2026-05-25T07:07:44Z</dcterms:modified>
</cp:coreProperties>
</file>